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Índice de anexos" sheetId="1" r:id="rId4"/>
    <sheet name="Constituciones" sheetId="2" r:id="rId5"/>
    <sheet name="Distancias" sheetId="3" r:id="rId6"/>
  </sheets>
</workbook>
</file>

<file path=xl/sharedStrings.xml><?xml version="1.0" encoding="utf-8"?>
<sst xmlns="http://schemas.openxmlformats.org/spreadsheetml/2006/main" uniqueCount="347">
  <si>
    <t>Anexo</t>
  </si>
  <si>
    <t>Carpeta</t>
  </si>
  <si>
    <t>Archivo</t>
  </si>
  <si>
    <t>Documento</t>
  </si>
  <si>
    <t>Fecha del acto (protocolización)</t>
  </si>
  <si>
    <t>Fedatario o autoridad</t>
  </si>
  <si>
    <t>Qué prueba y dónde se detiene</t>
  </si>
  <si>
    <t>Datos personales</t>
  </si>
  <si>
    <t>SHA-256</t>
  </si>
  <si>
    <t>DOC-0211</t>
  </si>
  <si>
    <t>1_Grupo_Mineral</t>
  </si>
  <si>
    <t>DOC-0211__s-f__corporativo-societario__constitucion-de-materiales.pdf</t>
  </si>
  <si>
    <t>Constitución de Grupo Mineral, esc. 4,840</t>
  </si>
  <si>
    <t>9/4/2013</t>
  </si>
  <si>
    <t>Olivares Morales, Tancanhuitz</t>
  </si>
  <si>
    <t>Origen de la sociedad, capital de $50,000 y reparto 70/30. No dice qué hizo la sociedad después</t>
  </si>
  <si>
    <t>Sí. Privacidad MEDIA; sin testar</t>
  </si>
  <si>
    <t>c3e1c6e400d26ce24b74c043c5818e5971ed84527011df33b5fbcba0c525d779</t>
  </si>
  <si>
    <t>DOC-0280</t>
  </si>
  <si>
    <t>DOC-0280__2013-11-25__corporativo-societario__grupo-mineral-logistic-cambio-domicilio-gerardo.pdf</t>
  </si>
  <si>
    <t>Asamblea de Grupo Mineral, esc. 5,068</t>
  </si>
  <si>
    <t>16/8/2013 (25/11/2013)</t>
  </si>
  <si>
    <t>Olivares Morales</t>
  </si>
  <si>
    <t>Consejo con Sánchez Zumaya presidente y Castillo Peregrín secretario. Primer vínculo documentado entre ambos</t>
  </si>
  <si>
    <t>8771f694224da253749a79e8ba8730d38598f8e2ce9fddf8e991ea531b073a50</t>
  </si>
  <si>
    <t>DOC-0257</t>
  </si>
  <si>
    <t>DOC-0257__s-f__corporativo-societario__renuncia-rara-de-zumaya-a-empresa-materiales.pdf</t>
  </si>
  <si>
    <t>Asamblea de Grupo Mineral, esc. 5,390</t>
  </si>
  <si>
    <t>30/7/2014 (19/8/2014)</t>
  </si>
  <si>
    <t>Renuncia de ambos el mismo día; entran nuevos socios</t>
  </si>
  <si>
    <t>52223e87686ab97218fc855bc0d347682201edd5d17f83b431c02626a92b8487</t>
  </si>
  <si>
    <t>DOC-0270</t>
  </si>
  <si>
    <t>DOC-0270__s-f__corporativo-societario__se-pasan-la-empresa-nombres-raros.pdf</t>
  </si>
  <si>
    <t>Asamblea de Grupo Mineral, esc. 6,618</t>
  </si>
  <si>
    <t>7/5/2015 (28/5/2015)</t>
  </si>
  <si>
    <t>Azuara Hervert, Tanquián</t>
  </si>
  <si>
    <t>Poder a Jonguitud Guerrero y donación de acciones</t>
  </si>
  <si>
    <t>93626a119508190899d6a844ff05727c23e0c8a59c19ef7ff9859f494764dcbe</t>
  </si>
  <si>
    <t>DOC-0246</t>
  </si>
  <si>
    <t>DOC-0246__2017-05-31__corporativo-societario__grupo-mineral-logistic-socio-gerardo.pdf</t>
  </si>
  <si>
    <t>Asamblea de Grupo Mineral, esc. 7,159</t>
  </si>
  <si>
    <t>31/5/2017 (25/6/2017)</t>
  </si>
  <si>
    <t>Azuara Hervert</t>
  </si>
  <si>
    <t>Las acciones vuelven a Sánchez Zumaya; entra Chávez Aguayo</t>
  </si>
  <si>
    <t>10fa1f73191bbac7807f93de081014142546daa0d1721e664bc4a903e4c11c45</t>
  </si>
  <si>
    <t>DOC-0269</t>
  </si>
  <si>
    <t>DOC-0269__2020-02-12__corporativo-societario__grupo-mineral-logistic-cambio-domicilio-tabasco.pdf</t>
  </si>
  <si>
    <t>Asamblea de Grupo Mineral, instr. 53</t>
  </si>
  <si>
    <t>12/2/2020</t>
  </si>
  <si>
    <t>Aranda Márquez</t>
  </si>
  <si>
    <t>Eduardo Isaac compra el 70% por $35,000; domicilio social a Villahermosa; poderes a los dos medios hermanos</t>
  </si>
  <si>
    <t>a1c41495f91074b5b671702735f772c7608201346019943db623e9a5a5b5021a</t>
  </si>
  <si>
    <t>DOC-0238</t>
  </si>
  <si>
    <t>DOC-0238__s-f__corporativo-societario__jovanni-apoderado-minerales.pdf</t>
  </si>
  <si>
    <t>Poder general de Grupo Mineral, instr. 16,885</t>
  </si>
  <si>
    <t>3/10/2025 (22/11/2025)</t>
  </si>
  <si>
    <t>Cachón Silván</t>
  </si>
  <si>
    <t>Poder de dominio a Barrios Caamal, de 23 años, nueve semanas antes del aumento</t>
  </si>
  <si>
    <t>71c43bf7581d1a3744b1ac232ff3be1b2dde1357b94426bc37c56327702a0521</t>
  </si>
  <si>
    <t>DOC-0268</t>
  </si>
  <si>
    <t>DOC-0268__2025-12-05__corporativo-societario__grupo-mineral-logistic-aumento-capital-400-millones.pdf</t>
  </si>
  <si>
    <t>Aumento de capital de Grupo Mineral, instr. 16,991</t>
  </si>
  <si>
    <t>5/12/2025 (8/12/2025; inscrito el 16/12/2025)</t>
  </si>
  <si>
    <t>$400 M con el cheque 0000028 de Santander; NO SUSCRIBE ACCIONES. Prueba la declaración ante fedatario, no el cobro del cheque ni el origen del dinero</t>
  </si>
  <si>
    <t>b226ac62a7947c4c5dda28ecd95e3f6a213c83e6bedfd55693441d02504441a3</t>
  </si>
  <si>
    <t>DOC-0239</t>
  </si>
  <si>
    <t>DOC-0239__s-f__corporativo-societario__lo-ultimo-empresa-minerales.pdf</t>
  </si>
  <si>
    <t>Reforma de Grupo Mineral, instr. 17,572</t>
  </si>
  <si>
    <t>19/2/2026 (27/2/2026)</t>
  </si>
  <si>
    <t>Objeto de más de 120 giros</t>
  </si>
  <si>
    <t>8ceb5fade6d81c5fdfdc68e521265ab30008c523089b2816a88d2a065195c4b7</t>
  </si>
  <si>
    <t>DOC-0014</t>
  </si>
  <si>
    <t>2_Grupo_Gesa</t>
  </si>
  <si>
    <t>DOC-0014__s-f__corporativo-societario__aumento-a-petrogesa.pdf</t>
  </si>
  <si>
    <t>Aumento de Petrogesa, instr. 2,033</t>
  </si>
  <si>
    <t>15/1/2020 (22/3/2022)</t>
  </si>
  <si>
    <t>Aranda Márquez, Not. 9 de Ciudad Valles</t>
  </si>
  <si>
    <t>Aumento de $194.5 M. Dos años entre la asamblea y la protocolización. El medio de pago no se especifica</t>
  </si>
  <si>
    <t>2c642b7498445b88fd848cb63e8ede5ccb794c4699d8d4bac826f0b74371fea8</t>
  </si>
  <si>
    <t>DOC-0222</t>
  </si>
  <si>
    <t>DOC-0222__2024-11-07__corporativo-societario__petrogesa-modificacion-objeto-2024.pdf</t>
  </si>
  <si>
    <t>Reforma de Petrogesa, instr. 14,223</t>
  </si>
  <si>
    <t>7/11/2024 (8/11/2024)</t>
  </si>
  <si>
    <t>Facultad de tomar y dar dinero en préstamos. No prueba operaciones</t>
  </si>
  <si>
    <t>92dd0bf55a9b06124e79f1dd1da89bd6e677d10c75edc0cc908197c822ca2026</t>
  </si>
  <si>
    <t>DOC-0274</t>
  </si>
  <si>
    <t>DOC-0274__s-f__corporativo-societario__ultima-modificacion-petrogesa.pdf</t>
  </si>
  <si>
    <t>Reforma de Petrogesa, instr. 18,652</t>
  </si>
  <si>
    <t>13/7/2026 (14/7/2026)</t>
  </si>
  <si>
    <t>Nueva reforma de objeto; delegado Pineda</t>
  </si>
  <si>
    <t>8d04df7a5a9e14e1dddc195ef1706de848aa3484967f9145510bb13cfbb9b905</t>
  </si>
  <si>
    <t>DOC-0210</t>
  </si>
  <si>
    <t>DOC-0210__2021-01-06__corporativo-societario__grupo-comercial-zumaya-constitucion.pdf</t>
  </si>
  <si>
    <t>Constitución de Grupo Comercial Zumaya del Sureste, instr. 4,926</t>
  </si>
  <si>
    <t>6/1/2021</t>
  </si>
  <si>
    <t>Camelo Cano, Not. 5</t>
  </si>
  <si>
    <t>Segundo vínculo societario de Castillo Peregrín</t>
  </si>
  <si>
    <t>8b8213d24509dd8ade56cad7b03293924e3b4469d5496cad7d53c457d6ea5e4d</t>
  </si>
  <si>
    <t>DOC-0224</t>
  </si>
  <si>
    <t>DOC-0224__2026-02-23__corporativo-societario__grupo-comercial-zumaya-revocacion-gerardo.pdf</t>
  </si>
  <si>
    <t>Revocación de Sánchez Zumaya en Grupo Comercial Zumaya, instr. 1,183</t>
  </si>
  <si>
    <t>23/2/2026</t>
  </si>
  <si>
    <t>Pinto Castellanos, Not. 3</t>
  </si>
  <si>
    <t>Deja la administración; entra Guadalupe Antonio Pineda</t>
  </si>
  <si>
    <t>ea758dda66b5cb79fe24682339ec53ca31eda40fb14bf357302171e252755b15</t>
  </si>
  <si>
    <t>DOC-0264</t>
  </si>
  <si>
    <t>DOC-0264__s-f__corporativo-societario__samantha-en-la-empresa-gesalab.pdf</t>
  </si>
  <si>
    <t>Asamblea de Gesa Lab, instr. 5,012</t>
  </si>
  <si>
    <t>1/9/2021 (6/9/2021)</t>
  </si>
  <si>
    <t>Camelo Cano</t>
  </si>
  <si>
    <t>Tercer vínculo; cesión de acciones de Sánchez Zumaya y Castillo Peregrín a Samantha Portales Acosta, administradora única</t>
  </si>
  <si>
    <t>effb3f036021aaec1e29640e1474105810d4542b3bc3c542308e5b73585a0318</t>
  </si>
  <si>
    <t>DOC-0012</t>
  </si>
  <si>
    <t>DOC-0012__s-f__corporativo-societario__aumenta-5-millones-gesa-lab.pdf</t>
  </si>
  <si>
    <t>Aumento de Gesa Lab, instr. 5,231</t>
  </si>
  <si>
    <t>8/8/2022 (9/2/2023)</t>
  </si>
  <si>
    <t>$5 M por dos transferencias; la primera, de $4 M, es del 29/6/2022, cuarenta días antes de la asamblea</t>
  </si>
  <si>
    <t>686ce8e8d4951a74a519bb2fed8748e50bfd4c22ea74ba1207ce1c35ebf1618f</t>
  </si>
  <si>
    <t>DOC-0250</t>
  </si>
  <si>
    <t>DOC-0250__s-f__corporativo-societario__poderes-bangesa.pdf</t>
  </si>
  <si>
    <t>Poderes de Ban Gesa, instr. 5,178</t>
  </si>
  <si>
    <t>22/9/2022</t>
  </si>
  <si>
    <t>Otorgamiento de poderes</t>
  </si>
  <si>
    <t>e5d89697643040fc5f2d4102ea2936998e7b600d061c8d213cd13334050c1afe</t>
  </si>
  <si>
    <t>DOC-0010</t>
  </si>
  <si>
    <t>DOC-0010__s-f__corporativo-societario__asamblea-bangesa.pdf</t>
  </si>
  <si>
    <t>Aumento de Ban Gesa, instr. 11,740</t>
  </si>
  <si>
    <t>9/10/2023 (6/11/2023)</t>
  </si>
  <si>
    <t>Cachón Silván, Not. 4</t>
  </si>
  <si>
    <t>$100 M con cheque de Santander; primer acto del grupo en la Notaría 4</t>
  </si>
  <si>
    <t>b3d48db71a5ebe1e4e70a037e7666ab52907d5c0a0b3f8d669ccacab25512b87</t>
  </si>
  <si>
    <t>DOC-0265</t>
  </si>
  <si>
    <t>DOC-0265__s-f__corporativo-societario__samantha-poco-capital.pdf</t>
  </si>
  <si>
    <t>Constitución de Hospitales Zumaya, instr. 13,262</t>
  </si>
  <si>
    <t>8/7/2024</t>
  </si>
  <si>
    <t>Sánchez Zumaya 51 acciones, Samantha Portales Acosta 49; comisario Portales Pérez</t>
  </si>
  <si>
    <t>9650ed5c8fc5656695683bda35a6798a36eff93050ae18d972674629a92ec7ac</t>
  </si>
  <si>
    <t>DOC-0011</t>
  </si>
  <si>
    <t>DOC-0011__2024-12-27__corporativo-societario__hospitales-zumaya-aumento-capital-30-millones.pdf</t>
  </si>
  <si>
    <t>Aumento de Hospitales Zumaya, instr. 14,710</t>
  </si>
  <si>
    <t>27/12/2024 (17/1/2025)</t>
  </si>
  <si>
    <t>$29.953 M por capitalización de aportaciones previas. No acredita el origen de esas aportaciones</t>
  </si>
  <si>
    <t>d2c3880bc47ffe620e7f962c0688dacc9a1435787a63918028a14e804a6f37f5</t>
  </si>
  <si>
    <t>DOC-0008</t>
  </si>
  <si>
    <t>DOC-0008__s-f__corporativo-societario__administrador-unico-yusseff.pdf</t>
  </si>
  <si>
    <t>Ratificación de administrador de Hospitales Zumaya, instr. 1,155</t>
  </si>
  <si>
    <t>15/12/2025 (30/12/2025)</t>
  </si>
  <si>
    <t>Continuidad de Yusseff Nieves</t>
  </si>
  <si>
    <t>7705f137bd257e7fc79edc4ee5b1a0a60a26f46b41b163a303225cb479bfa028</t>
  </si>
  <si>
    <t>DOC-0283</t>
  </si>
  <si>
    <t>3_Castillo_Florencia</t>
  </si>
  <si>
    <t>DOC-0283__2026-05-15__corporativo-societario__castrieb-asamblea-cambio-admin-zubaran-fme-n2024016353.pdf</t>
  </si>
  <si>
    <t>Asamblea de CASTRIEB (cambio de administración), instr. 18,180</t>
  </si>
  <si>
    <t>14/5/2026 (15/5/2026; inscrita el 2/6/2026)</t>
  </si>
  <si>
    <t>Sale José Rafael Castillo Florencia; entran Zubarán Martínez y Riebeling Casanova</t>
  </si>
  <si>
    <t>Sí. Privacidad ALTA; sin testar</t>
  </si>
  <si>
    <t>fa5795ca790c66d3e68033eefe82c08e2bb06d3f3467fc0a691b0897375367c0</t>
  </si>
  <si>
    <t>DOC-0284</t>
  </si>
  <si>
    <t>DOC-0284__2026-05-15__corporativo-societario__castrieb-asamblea-notaria4-castillo-florencia-fme-n2024016353.pdf</t>
  </si>
  <si>
    <t>Asamblea de CASTRIEB, Notaría 4, instr. 18,180</t>
  </si>
  <si>
    <t>14/5/2026 (15/5/2026)</t>
  </si>
  <si>
    <t>Segunda copia del mismo acto</t>
  </si>
  <si>
    <t>4c9448a88aa4637ac8dab037bb02605860ebf41e51e30b85e9eacf38fa80f21d</t>
  </si>
  <si>
    <t>DOC-0285</t>
  </si>
  <si>
    <t>DOC-0285__2025__corporativo-societario__castrieb-poder-castillo-florencia-fme-n2024016353.pdf</t>
  </si>
  <si>
    <t>Asamblea de CASTRIEB, instr. 5,576</t>
  </si>
  <si>
    <t>24/3/2025 (25/3/2025)</t>
  </si>
  <si>
    <t>Christopher Castillo Florencia vende sus 24 acciones a Zubarán Martínez; José Rafael conserva 26</t>
  </si>
  <si>
    <t>9a993903edcf12cd2bd9c5975fecb2a13360b1b518f4bbea2b2370e5658bd583</t>
  </si>
  <si>
    <t>DOC-0169</t>
  </si>
  <si>
    <t>DOC-0169__2026-07-29__capturas__captura-2026-07-29-7-56-pm.png</t>
  </si>
  <si>
    <t>Captura del folio de CASTRIEB en SIGER (constitución, esc. 5,392)</t>
  </si>
  <si>
    <t>Constitución 1/3/2024 (inscrita el 6/3/2024)</t>
  </si>
  <si>
    <t>Confirma el folio N-2024016353, el objeto de autotransporte y la secuencia de instrumentos 5,392, 5,576 y 18,180. Es una captura, no la boleta</t>
  </si>
  <si>
    <t>Sí. Privacidad POR REVISAR; sin testar</t>
  </si>
  <si>
    <t>9df3a65bc814eae38c722747fb8919a3ffe57624712ebcb9f2567343b8768b6f</t>
  </si>
  <si>
    <t>DOC-0282</t>
  </si>
  <si>
    <t>DOC-0282__2025__corporativo-societario__constitucion-riebecas-fme-n2025030177.pdf</t>
  </si>
  <si>
    <t>Constitución de RIEBECAS, instr. 5,568</t>
  </si>
  <si>
    <t>13/3/2025</t>
  </si>
  <si>
    <t>Camelo Cano (la boleta dice «No. 11»)</t>
  </si>
  <si>
    <t>Segunda sociedad de los Castillo Florencia; comisaria de 20 años. Falta aclarar el número de la notaría</t>
  </si>
  <si>
    <t>62e7180069556a6fd0e52eaa730f51de37a953175675d9f0d51e585896b6c1c6</t>
  </si>
  <si>
    <t>DOC-0290</t>
  </si>
  <si>
    <t>DOC-0290__1999-03-18__actas-registros-civiles__nacimiento-jose-rafael-castillo-florencia.pdf</t>
  </si>
  <si>
    <t>Acta de nacimiento de José Rafael Castillo Florencia</t>
  </si>
  <si>
    <t>1999</t>
  </si>
  <si>
    <t>Registro Civil de Tamaulipas</t>
  </si>
  <si>
    <t>Su padre es Rafael Castillo Quintero. Cierra ese tramo; no prueba el tramo anterior</t>
  </si>
  <si>
    <t>f5f55c5ae4f69c01d24d536c14be4e5399de36d7851431ca9ac10a9d050c7c48</t>
  </si>
  <si>
    <t>DOC-0292</t>
  </si>
  <si>
    <t>DOC-0292__2026-02-20__registros-publicos__dof-69b-definitivo-castillo-florencia-christopher.pages</t>
  </si>
  <si>
    <t>DOF, oficio SAT 500-05-2025-39143, anexo 1</t>
  </si>
  <si>
    <t>Publicado el 20/2/2026</t>
  </si>
  <si>
    <t>SAT</t>
  </si>
  <si>
    <t>Listado definitivo del art. 69-B: Christopher Castillo Florencia. Resolución administrativa sobre una persona física, no una condena y no alcanza a las sociedades</t>
  </si>
  <si>
    <t>d15415f710464455aef709164b91e0d12fe36b728f40dc504ce91738574be6af</t>
  </si>
  <si>
    <t>DOC-0005</t>
  </si>
  <si>
    <t>4_Actas_civiles</t>
  </si>
  <si>
    <t>DOC-0005__s-f__actas-registros-civiles__actamatrimonio-1975639712-castillo-y-lucero-acosta.pdf</t>
  </si>
  <si>
    <t>Acta de matrimonio de Castillo Peregrín y Acosta Montalvo</t>
  </si>
  <si>
    <t>6/5/2015</t>
  </si>
  <si>
    <t>Registro Civil de San Luis Potosí, of. 12</t>
  </si>
  <si>
    <t>Acredita el matrimonio y la separación de bienes. No acredita parentesco con Samantha Portales Acosta</t>
  </si>
  <si>
    <t>Sí. Privacidad 1; sin testar</t>
  </si>
  <si>
    <t>eae08684ef02c93b775b7ec70091281834292205a2df0ab49ee699ea318c70e7</t>
  </si>
  <si>
    <t>DOC-0006</t>
  </si>
  <si>
    <t>DOC-0006__s-f__actas-registros-civiles__actanacimiento-1949739334-isaac-sanchez-zuniga.pdf</t>
  </si>
  <si>
    <t>Acta de nacimiento de Eduardo Isaac Sánchez Zúñiga</t>
  </si>
  <si>
    <t>Registro del 12/11/2001</t>
  </si>
  <si>
    <t>Registro Civil de San Luis Potosí</t>
  </si>
  <si>
    <t>Filiación paterna: Hilario Sánchez Lara. La hermandad con Sánchez Zumaya descansa, además, en su declaración pública</t>
  </si>
  <si>
    <t>41a863882bb58d0338d2352dfd0c4f98d15bddb3abc5fe9a40a2ac7001ac79c7</t>
  </si>
  <si>
    <t>DOC-0291</t>
  </si>
  <si>
    <t>DOC-0291__2026-02-02__actas-registros-civiles__defuncion-jose-castillo-peregrin.pdf</t>
  </si>
  <si>
    <t>Acta de defunción de José Castillo Peregrín</t>
  </si>
  <si>
    <t>2/1/2026</t>
  </si>
  <si>
    <t>Registro Civil de Tabasco, Centro</t>
  </si>
  <si>
    <t>Identidad, nacionalidad y fecha. No enumera descendientes</t>
  </si>
  <si>
    <t>113fb23642f3dafc102d01873a7c0a8c33204fa927f090efaa0b333706f8f5c9</t>
  </si>
  <si>
    <t>INBOX-SPA-2407</t>
  </si>
  <si>
    <t>Samantha_Portales_Acosta_captura-portal-gobmx_acta-2407_2026-10-09.png</t>
  </si>
  <si>
    <t>Captura del portal gob.mx: registro de nacimiento de Samantha Magdalena Portales Acosta (libro 1, acta 2407)</t>
  </si>
  <si>
    <t>26/12/1995 (registro)</t>
  </si>
  <si>
    <t>Registro Civil de San Luis Potosí (captura del portal federal)</t>
  </si>
  <si>
    <t>Asienta como padre a José Luis Portales Guzmán. La captura corta antes de la fila de la madre y no es copia certificada: no acredita por sí sola el parentesco con Lucero Acosta Montalvo</t>
  </si>
  <si>
    <t>b3e521615b77739cb12a57f9b31963640fe9521ffd2e16a9e05316f879839708</t>
  </si>
  <si>
    <t>DOC-0004</t>
  </si>
  <si>
    <t>DOC-0004__s-f__actas-registros-civiles__actadefuncion-1975633354-jose-castillo-peregrin.pdf</t>
  </si>
  <si>
    <t>Acta de defunción de José Castillo Peregrín (copia)</t>
  </si>
  <si>
    <t>Segunda copia del acta</t>
  </si>
  <si>
    <t>DOC-0275</t>
  </si>
  <si>
    <t>5_Roca_y_entorno</t>
  </si>
  <si>
    <t>DOC-0275__s-f__corporativo-societario__venden-acciones.pdf</t>
  </si>
  <si>
    <t>Asamblea de Autolíneas Roca, instr. 48,333</t>
  </si>
  <si>
    <t>2/5/2024 (28/5/2024)</t>
  </si>
  <si>
    <t>Notaría 124, Monterrey</t>
  </si>
  <si>
    <t>Salen Blanco Cantú y Portales Ávila; entra Ramírez Barrientos</t>
  </si>
  <si>
    <t>021695822514cc37e318cd40a23f32703652791779516f028b1d605e1b69eb99</t>
  </si>
  <si>
    <t>DOC-0241</t>
  </si>
  <si>
    <t>DOC-0241__2024-06-05__corporativo-societario__autolineas-roca-modificacion-objeto-combustibles.pdf</t>
  </si>
  <si>
    <t>Autolíneas Roca, instr. 48,394</t>
  </si>
  <si>
    <t>5/6/2024</t>
  </si>
  <si>
    <t>Amplía el objeto a petrolíferos y petroquímicos</t>
  </si>
  <si>
    <t>5506f79a8afe999402f70679abee92b0ab6c45493ac3e116c6a86afabb937035</t>
  </si>
  <si>
    <t>DOC-0221</t>
  </si>
  <si>
    <t>DOC-0221__s-f__corporativo-societario__disolucion-roca.pdf</t>
  </si>
  <si>
    <t>Disolución anticipada de Autolíneas Roca</t>
  </si>
  <si>
    <t>10/4/2025 (28/4/2025)</t>
  </si>
  <si>
    <t>Cierre de la sociedad. No dice nada sobre operaciones</t>
  </si>
  <si>
    <t>f1b84538a806c1d0e99c7ba00b899adc3cce00815d584e849f2239811eee9275</t>
  </si>
  <si>
    <t>DOC-0272</t>
  </si>
  <si>
    <t>DOC-0272__1992-05-05__corporativo-societario__corporacion-inmobiliaria-villahermosa-constitucion.pdf</t>
  </si>
  <si>
    <t>Constitución de Corporación Inmobiliaria Villahermosa</t>
  </si>
  <si>
    <t>5/5/1992</t>
  </si>
  <si>
    <t>n/d</t>
  </si>
  <si>
    <t>Hallazgo negativo: López Hernández figura como socio fundador; ningún cruce con el grupo Gesa</t>
  </si>
  <si>
    <t>f3fd4fe2a0ea769ee248a58c3afcf2de9339c4baaad99a74c731e0097a3eaf12</t>
  </si>
  <si>
    <t>DOC-0248</t>
  </si>
  <si>
    <t>DOC-0248__2025__registros-publicos__padron-contratistas-07-febrero-2025-2.csv</t>
  </si>
  <si>
    <t>Padrón de contratistas</t>
  </si>
  <si>
    <t>Corte del 7/2/2025</t>
  </si>
  <si>
    <t>No incluye a Olán, a Portacelis ni a empresas del grupo Gesa. Su silencio no prueba que no existan contratos</t>
  </si>
  <si>
    <t>3a284b401721dc2c65de9ab20393bfe2335fdb894f35192c8bc16f94bdc305c9</t>
  </si>
  <si>
    <t>INBOX-PORT-13499</t>
  </si>
  <si>
    <t>6_Portacelis</t>
  </si>
  <si>
    <t>Portacelis_FME-N-2024071962_constitucion-6-8-2024_instrumento-13499.pdf</t>
  </si>
  <si>
    <t>Constitución de Portacelis Gas and Oil, FME N-2024071962, instr. 13,499, vol. 364</t>
  </si>
  <si>
    <t>6/8/2024 (inscrita el 12/8/2024); denominación autorizada el 17/6/2024</t>
  </si>
  <si>
    <t>Fija en documento la fecha de constitución (hasta entonces conocida por la prensa): capital de $100,000, dos socios, administrador único y comisario. No menciona a Olán ni a ninguna persona del grupo Gesa. El objeto de 59 numerales describe lo que la sociedad puede hacer, no lo que hizo</t>
  </si>
  <si>
    <t>0720374e92e96a15c4309ea4e087e567062b3e483ee1371b4aceafe8bb7ee195</t>
  </si>
  <si>
    <t>INBOX-PORT-14067</t>
  </si>
  <si>
    <t>Portacelis_FME-N-2024071962_asamblea-17-10-2024_instrumento-14067.pdf</t>
  </si>
  <si>
    <t>Asamblea de Portacelis, FME N-2024071962, instr. 14,067</t>
  </si>
  <si>
    <t>17/10/2024 (23/12/2024; inscrita el 27/12/2024)</t>
  </si>
  <si>
    <t>Segundo documento primario del lado de Olán. Venta de acciones, relevo del administrador y poder 13,986. No dice quién otorgó el poder ni lo vincula con Olán</t>
  </si>
  <si>
    <t>aa7d764cd54981bf7248aa40d08bc45511616903d38f046300e7c813bfe095a0</t>
  </si>
  <si>
    <t>N.º</t>
  </si>
  <si>
    <t>Fecha</t>
  </si>
  <si>
    <t>Sociedad</t>
  </si>
  <si>
    <t>Grupo</t>
  </si>
  <si>
    <t>Fedatario</t>
  </si>
  <si>
    <t>Días desde la anterior (fórmula)</t>
  </si>
  <si>
    <t>Respaldo</t>
  </si>
  <si>
    <t>Grupo Mineral &amp; Logistic</t>
  </si>
  <si>
    <t>Gesa</t>
  </si>
  <si>
    <t>Boleta</t>
  </si>
  <si>
    <t>Energy Offshore OC</t>
  </si>
  <si>
    <t>Olán</t>
  </si>
  <si>
    <t>Not. 29</t>
  </si>
  <si>
    <t>Prensa</t>
  </si>
  <si>
    <t>Inmobiliaria e Infraestructura Portacelis</t>
  </si>
  <si>
    <t>Grupo Comercial Zumaya del Sureste</t>
  </si>
  <si>
    <t>CASTRIEB</t>
  </si>
  <si>
    <t>Castillo Florencia</t>
  </si>
  <si>
    <t>Hospitales Zumaya</t>
  </si>
  <si>
    <t>Portacelis Gas and Oil</t>
  </si>
  <si>
    <t>RIEBECAS International Construction</t>
  </si>
  <si>
    <t>Stone Basaltico y Quincar</t>
  </si>
  <si>
    <t>Basalt Group</t>
  </si>
  <si>
    <t>Sin fecha exacta en lo revisado: Petrogesa (abril de 2018), Gesa Lab (2020), Ban Gesa (2022), Romedic y Diagnóstico Biomolecular (2020), Aman Desarrollos y JAOA Corporativo (2025), Consorcio Crismar (2001, 2003 y 2023 según la fuente), Autolíneas Roca (fecha no confiable).</t>
  </si>
  <si>
    <t>Tramo</t>
  </si>
  <si>
    <t>De (fecha)</t>
  </si>
  <si>
    <t>Evento de partida</t>
  </si>
  <si>
    <t>A (fecha)</t>
  </si>
  <si>
    <t>Evento de llegada</t>
  </si>
  <si>
    <t>Días (fórmula)</t>
  </si>
  <si>
    <t>2024 · Notaría 4</t>
  </si>
  <si>
    <t>Cachón Silván figura como adscrito</t>
  </si>
  <si>
    <t>Constitución de Hospitales Zumaya</t>
  </si>
  <si>
    <t>Constitución de Portacelis</t>
  </si>
  <si>
    <t>Constitución de CASTRIEB</t>
  </si>
  <si>
    <t>2024 · Denominaciones</t>
  </si>
  <si>
    <t>Denominación autorizada: Hospitales Zumaya (expediente A202406111536249397 según boleta)</t>
  </si>
  <si>
    <t>Denominación autorizada: Portacelis Gas and Oil</t>
  </si>
  <si>
    <t>Denominación autorizada: Hospitales Zumaya</t>
  </si>
  <si>
    <t>2024 · Inscripciones</t>
  </si>
  <si>
    <t>Inscripción en el Registro Público de Comercio</t>
  </si>
  <si>
    <t>2024 · Roca</t>
  </si>
  <si>
    <t>Salida de Portales Ávila de Autolíneas Roca (asamblea)</t>
  </si>
  <si>
    <t>Roca amplía su objeto a hidrocarburos</t>
  </si>
  <si>
    <t>2024 · Portacelis</t>
  </si>
  <si>
    <t>Poder 13,986 a Carrillo Peregrino</t>
  </si>
  <si>
    <t>Poder 13,986</t>
  </si>
  <si>
    <t>Asamblea de relevo de Portacelis</t>
  </si>
  <si>
    <t>Asamblea de relevo</t>
  </si>
  <si>
    <t>Instrumento 14,067 de Portacelis</t>
  </si>
  <si>
    <t>Instrumento 14,067</t>
  </si>
  <si>
    <t>Inscripción en Villahermosa</t>
  </si>
  <si>
    <t>2024 · Hospitales Zumaya</t>
  </si>
  <si>
    <t>Asamblea de aumento de Hospitales Zumaya</t>
  </si>
  <si>
    <t>Protocolización, instr. 14,710</t>
  </si>
  <si>
    <t>2025–2026</t>
  </si>
  <si>
    <t>Publicación de El Universal sobre las notarías</t>
  </si>
  <si>
    <t>Poder a Barrios Caamal, instr. 16,885</t>
  </si>
  <si>
    <t>Publicación de El Universal</t>
  </si>
  <si>
    <t>Protocolización de los $400 M, instr. 16,991</t>
  </si>
  <si>
    <t>Objeto acómnibus de Grupo Mineral, instr. 17,572</t>
  </si>
  <si>
    <t>Salida de José Rafael Castillo Florencia de CASTRIEB, instr. 18,180</t>
  </si>
  <si>
    <t>Asamblea de los $400 M</t>
  </si>
  <si>
    <t>Protocolización</t>
  </si>
  <si>
    <t>Muerte de José Castillo Peregrín</t>
  </si>
  <si>
    <t>Salida de Portales Ávila del Altiplano (Reforma)</t>
  </si>
  <si>
    <t>Constitución de Stone Basaltico y Quincar (prensa)</t>
  </si>
  <si>
    <t>Registro de Sánchez Zumaya como aspirante del PT</t>
  </si>
  <si>
    <t>Presentación del proyecto hospitalario con el gobierno de Tabasco</t>
  </si>
  <si>
    <t>Días naturales entre fechas consignadas, sin contar la de partida. El calendario no prueba coordinación entre las partes.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</si>
</sst>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/m/yyyy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9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center" wrapText="1"/>
    </xf>
    <xf numFmtId="49" fontId="3" fillId="2" borderId="2" applyNumberFormat="1" applyFont="1" applyFill="1" applyBorder="1" applyAlignment="1" applyProtection="0">
      <alignment vertical="center" wrapText="1"/>
    </xf>
    <xf numFmtId="49" fontId="3" fillId="2" borderId="3" applyNumberFormat="1" applyFont="1" applyFill="1" applyBorder="1" applyAlignment="1" applyProtection="0">
      <alignment vertical="center" wrapText="1"/>
    </xf>
    <xf numFmtId="49" fontId="0" fillId="3" borderId="4" applyNumberFormat="1" applyFont="1" applyFill="1" applyBorder="1" applyAlignment="1" applyProtection="0">
      <alignment vertical="top" wrapText="1"/>
    </xf>
    <xf numFmtId="49" fontId="0" fillId="3" borderId="5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bottom"/>
    </xf>
    <xf numFmtId="1" fontId="0" fillId="3" borderId="4" applyNumberFormat="1" applyFont="1" applyFill="1" applyBorder="1" applyAlignment="1" applyProtection="0">
      <alignment vertical="bottom"/>
    </xf>
    <xf numFmtId="59" fontId="0" fillId="3" borderId="4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1" fontId="0" fillId="3" borderId="5" applyNumberFormat="1" applyFont="1" applyFill="1" applyBorder="1" applyAlignment="1" applyProtection="0">
      <alignment vertical="bottom"/>
    </xf>
    <xf numFmtId="59" fontId="0" fillId="3" borderId="5" applyNumberFormat="1" applyFont="1" applyFill="1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3" borderId="4" applyNumberFormat="1" applyFont="1" applyFill="1" applyBorder="1" applyAlignment="1" applyProtection="0">
      <alignment vertical="bottom"/>
    </xf>
    <xf numFmtId="0" fontId="0" fillId="3" borderId="5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33333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41"/>
  <sheetViews>
    <sheetView workbookViewId="0" showGridLines="0" defaultGridColor="1"/>
  </sheetViews>
  <sheetFormatPr defaultColWidth="8.66667" defaultRowHeight="15" customHeight="1" outlineLevelRow="0" outlineLevelCol="0"/>
  <cols>
    <col min="1" max="1" width="18" style="1" customWidth="1"/>
    <col min="2" max="2" width="22" style="1" customWidth="1"/>
    <col min="3" max="3" width="48" style="1" customWidth="1"/>
    <col min="4" max="4" width="52" style="1" customWidth="1"/>
    <col min="5" max="6" width="30" style="1" customWidth="1"/>
    <col min="7" max="7" width="70" style="1" customWidth="1"/>
    <col min="8" max="8" width="26" style="1" customWidth="1"/>
    <col min="9" max="9" width="66" style="1" customWidth="1"/>
    <col min="10" max="16384" width="8.67188" style="1" customWidth="1"/>
  </cols>
  <sheetData>
    <row r="1" ht="1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4">
        <v>8</v>
      </c>
    </row>
    <row r="2" ht="26.55" customHeight="1">
      <c r="A2" t="s" s="5">
        <v>9</v>
      </c>
      <c r="B2" t="s" s="5">
        <v>10</v>
      </c>
      <c r="C2" t="s" s="5">
        <v>11</v>
      </c>
      <c r="D2" t="s" s="5">
        <v>12</v>
      </c>
      <c r="E2" t="s" s="5">
        <v>13</v>
      </c>
      <c r="F2" t="s" s="5">
        <v>14</v>
      </c>
      <c r="G2" t="s" s="5">
        <v>15</v>
      </c>
      <c r="H2" t="s" s="5">
        <v>16</v>
      </c>
      <c r="I2" t="s" s="5">
        <v>17</v>
      </c>
    </row>
    <row r="3" ht="26.55" customHeight="1">
      <c r="A3" t="s" s="6">
        <v>18</v>
      </c>
      <c r="B3" t="s" s="6">
        <v>10</v>
      </c>
      <c r="C3" t="s" s="6">
        <v>19</v>
      </c>
      <c r="D3" t="s" s="6">
        <v>20</v>
      </c>
      <c r="E3" t="s" s="6">
        <v>21</v>
      </c>
      <c r="F3" t="s" s="6">
        <v>22</v>
      </c>
      <c r="G3" t="s" s="6">
        <v>23</v>
      </c>
      <c r="H3" t="s" s="6">
        <v>16</v>
      </c>
      <c r="I3" t="s" s="6">
        <v>24</v>
      </c>
    </row>
    <row r="4" ht="26.55" customHeight="1">
      <c r="A4" t="s" s="6">
        <v>25</v>
      </c>
      <c r="B4" t="s" s="6">
        <v>10</v>
      </c>
      <c r="C4" t="s" s="6">
        <v>26</v>
      </c>
      <c r="D4" t="s" s="6">
        <v>27</v>
      </c>
      <c r="E4" t="s" s="6">
        <v>28</v>
      </c>
      <c r="F4" t="s" s="6">
        <v>22</v>
      </c>
      <c r="G4" t="s" s="6">
        <v>29</v>
      </c>
      <c r="H4" t="s" s="6">
        <v>16</v>
      </c>
      <c r="I4" t="s" s="6">
        <v>30</v>
      </c>
    </row>
    <row r="5" ht="26.55" customHeight="1">
      <c r="A5" t="s" s="6">
        <v>31</v>
      </c>
      <c r="B5" t="s" s="6">
        <v>10</v>
      </c>
      <c r="C5" t="s" s="6">
        <v>32</v>
      </c>
      <c r="D5" t="s" s="6">
        <v>33</v>
      </c>
      <c r="E5" t="s" s="6">
        <v>34</v>
      </c>
      <c r="F5" t="s" s="6">
        <v>35</v>
      </c>
      <c r="G5" t="s" s="6">
        <v>36</v>
      </c>
      <c r="H5" t="s" s="6">
        <v>16</v>
      </c>
      <c r="I5" t="s" s="6">
        <v>37</v>
      </c>
    </row>
    <row r="6" ht="26.55" customHeight="1">
      <c r="A6" t="s" s="6">
        <v>38</v>
      </c>
      <c r="B6" t="s" s="6">
        <v>10</v>
      </c>
      <c r="C6" t="s" s="6">
        <v>39</v>
      </c>
      <c r="D6" t="s" s="6">
        <v>40</v>
      </c>
      <c r="E6" t="s" s="6">
        <v>41</v>
      </c>
      <c r="F6" t="s" s="6">
        <v>42</v>
      </c>
      <c r="G6" t="s" s="6">
        <v>43</v>
      </c>
      <c r="H6" t="s" s="6">
        <v>16</v>
      </c>
      <c r="I6" t="s" s="6">
        <v>44</v>
      </c>
    </row>
    <row r="7" ht="26.55" customHeight="1">
      <c r="A7" t="s" s="6">
        <v>45</v>
      </c>
      <c r="B7" t="s" s="6">
        <v>10</v>
      </c>
      <c r="C7" t="s" s="6">
        <v>46</v>
      </c>
      <c r="D7" t="s" s="6">
        <v>47</v>
      </c>
      <c r="E7" t="s" s="6">
        <v>48</v>
      </c>
      <c r="F7" t="s" s="6">
        <v>49</v>
      </c>
      <c r="G7" t="s" s="6">
        <v>50</v>
      </c>
      <c r="H7" t="s" s="6">
        <v>16</v>
      </c>
      <c r="I7" t="s" s="6">
        <v>51</v>
      </c>
    </row>
    <row r="8" ht="26.55" customHeight="1">
      <c r="A8" t="s" s="6">
        <v>52</v>
      </c>
      <c r="B8" t="s" s="6">
        <v>10</v>
      </c>
      <c r="C8" t="s" s="6">
        <v>53</v>
      </c>
      <c r="D8" t="s" s="6">
        <v>54</v>
      </c>
      <c r="E8" t="s" s="6">
        <v>55</v>
      </c>
      <c r="F8" t="s" s="6">
        <v>56</v>
      </c>
      <c r="G8" t="s" s="6">
        <v>57</v>
      </c>
      <c r="H8" t="s" s="6">
        <v>16</v>
      </c>
      <c r="I8" t="s" s="6">
        <v>58</v>
      </c>
    </row>
    <row r="9" ht="26.55" customHeight="1">
      <c r="A9" t="s" s="6">
        <v>59</v>
      </c>
      <c r="B9" t="s" s="6">
        <v>10</v>
      </c>
      <c r="C9" t="s" s="6">
        <v>60</v>
      </c>
      <c r="D9" t="s" s="6">
        <v>61</v>
      </c>
      <c r="E9" t="s" s="6">
        <v>62</v>
      </c>
      <c r="F9" t="s" s="6">
        <v>56</v>
      </c>
      <c r="G9" t="s" s="6">
        <v>63</v>
      </c>
      <c r="H9" t="s" s="6">
        <v>16</v>
      </c>
      <c r="I9" t="s" s="6">
        <v>64</v>
      </c>
    </row>
    <row r="10" ht="26.55" customHeight="1">
      <c r="A10" t="s" s="6">
        <v>65</v>
      </c>
      <c r="B10" t="s" s="6">
        <v>10</v>
      </c>
      <c r="C10" t="s" s="6">
        <v>66</v>
      </c>
      <c r="D10" t="s" s="6">
        <v>67</v>
      </c>
      <c r="E10" t="s" s="6">
        <v>68</v>
      </c>
      <c r="F10" t="s" s="6">
        <v>56</v>
      </c>
      <c r="G10" t="s" s="6">
        <v>69</v>
      </c>
      <c r="H10" t="s" s="6">
        <v>16</v>
      </c>
      <c r="I10" t="s" s="6">
        <v>70</v>
      </c>
    </row>
    <row r="11" ht="26.55" customHeight="1">
      <c r="A11" t="s" s="6">
        <v>71</v>
      </c>
      <c r="B11" t="s" s="6">
        <v>72</v>
      </c>
      <c r="C11" t="s" s="6">
        <v>73</v>
      </c>
      <c r="D11" t="s" s="6">
        <v>74</v>
      </c>
      <c r="E11" t="s" s="6">
        <v>75</v>
      </c>
      <c r="F11" t="s" s="6">
        <v>76</v>
      </c>
      <c r="G11" t="s" s="6">
        <v>77</v>
      </c>
      <c r="H11" t="s" s="6">
        <v>16</v>
      </c>
      <c r="I11" t="s" s="6">
        <v>78</v>
      </c>
    </row>
    <row r="12" ht="26.55" customHeight="1">
      <c r="A12" t="s" s="6">
        <v>79</v>
      </c>
      <c r="B12" t="s" s="6">
        <v>72</v>
      </c>
      <c r="C12" t="s" s="6">
        <v>80</v>
      </c>
      <c r="D12" t="s" s="6">
        <v>81</v>
      </c>
      <c r="E12" t="s" s="6">
        <v>82</v>
      </c>
      <c r="F12" t="s" s="6">
        <v>56</v>
      </c>
      <c r="G12" t="s" s="6">
        <v>83</v>
      </c>
      <c r="H12" t="s" s="6">
        <v>16</v>
      </c>
      <c r="I12" t="s" s="6">
        <v>84</v>
      </c>
    </row>
    <row r="13" ht="26.55" customHeight="1">
      <c r="A13" t="s" s="6">
        <v>85</v>
      </c>
      <c r="B13" t="s" s="6">
        <v>72</v>
      </c>
      <c r="C13" t="s" s="6">
        <v>86</v>
      </c>
      <c r="D13" t="s" s="6">
        <v>87</v>
      </c>
      <c r="E13" t="s" s="6">
        <v>88</v>
      </c>
      <c r="F13" t="s" s="6">
        <v>56</v>
      </c>
      <c r="G13" t="s" s="6">
        <v>89</v>
      </c>
      <c r="H13" t="s" s="6">
        <v>16</v>
      </c>
      <c r="I13" t="s" s="6">
        <v>90</v>
      </c>
    </row>
    <row r="14" ht="26.55" customHeight="1">
      <c r="A14" t="s" s="6">
        <v>91</v>
      </c>
      <c r="B14" t="s" s="6">
        <v>72</v>
      </c>
      <c r="C14" t="s" s="6">
        <v>92</v>
      </c>
      <c r="D14" t="s" s="6">
        <v>93</v>
      </c>
      <c r="E14" t="s" s="6">
        <v>94</v>
      </c>
      <c r="F14" t="s" s="6">
        <v>95</v>
      </c>
      <c r="G14" t="s" s="6">
        <v>96</v>
      </c>
      <c r="H14" t="s" s="6">
        <v>16</v>
      </c>
      <c r="I14" t="s" s="6">
        <v>97</v>
      </c>
    </row>
    <row r="15" ht="26.55" customHeight="1">
      <c r="A15" t="s" s="6">
        <v>98</v>
      </c>
      <c r="B15" t="s" s="6">
        <v>72</v>
      </c>
      <c r="C15" t="s" s="6">
        <v>99</v>
      </c>
      <c r="D15" t="s" s="6">
        <v>100</v>
      </c>
      <c r="E15" t="s" s="6">
        <v>101</v>
      </c>
      <c r="F15" t="s" s="6">
        <v>102</v>
      </c>
      <c r="G15" t="s" s="6">
        <v>103</v>
      </c>
      <c r="H15" t="s" s="6">
        <v>16</v>
      </c>
      <c r="I15" t="s" s="6">
        <v>104</v>
      </c>
    </row>
    <row r="16" ht="26.55" customHeight="1">
      <c r="A16" t="s" s="6">
        <v>105</v>
      </c>
      <c r="B16" t="s" s="6">
        <v>72</v>
      </c>
      <c r="C16" t="s" s="6">
        <v>106</v>
      </c>
      <c r="D16" t="s" s="6">
        <v>107</v>
      </c>
      <c r="E16" t="s" s="6">
        <v>108</v>
      </c>
      <c r="F16" t="s" s="6">
        <v>109</v>
      </c>
      <c r="G16" t="s" s="6">
        <v>110</v>
      </c>
      <c r="H16" t="s" s="6">
        <v>16</v>
      </c>
      <c r="I16" t="s" s="6">
        <v>111</v>
      </c>
    </row>
    <row r="17" ht="26.55" customHeight="1">
      <c r="A17" t="s" s="6">
        <v>112</v>
      </c>
      <c r="B17" t="s" s="6">
        <v>72</v>
      </c>
      <c r="C17" t="s" s="6">
        <v>113</v>
      </c>
      <c r="D17" t="s" s="6">
        <v>114</v>
      </c>
      <c r="E17" t="s" s="6">
        <v>115</v>
      </c>
      <c r="F17" t="s" s="6">
        <v>109</v>
      </c>
      <c r="G17" t="s" s="6">
        <v>116</v>
      </c>
      <c r="H17" t="s" s="6">
        <v>16</v>
      </c>
      <c r="I17" t="s" s="6">
        <v>117</v>
      </c>
    </row>
    <row r="18" ht="13.55" customHeight="1">
      <c r="A18" t="s" s="6">
        <v>118</v>
      </c>
      <c r="B18" t="s" s="6">
        <v>72</v>
      </c>
      <c r="C18" t="s" s="6">
        <v>119</v>
      </c>
      <c r="D18" t="s" s="6">
        <v>120</v>
      </c>
      <c r="E18" t="s" s="6">
        <v>121</v>
      </c>
      <c r="F18" t="s" s="6">
        <v>109</v>
      </c>
      <c r="G18" t="s" s="6">
        <v>122</v>
      </c>
      <c r="H18" t="s" s="6">
        <v>16</v>
      </c>
      <c r="I18" t="s" s="6">
        <v>123</v>
      </c>
    </row>
    <row r="19" ht="26.55" customHeight="1">
      <c r="A19" t="s" s="6">
        <v>124</v>
      </c>
      <c r="B19" t="s" s="6">
        <v>72</v>
      </c>
      <c r="C19" t="s" s="6">
        <v>125</v>
      </c>
      <c r="D19" t="s" s="6">
        <v>126</v>
      </c>
      <c r="E19" t="s" s="6">
        <v>127</v>
      </c>
      <c r="F19" t="s" s="6">
        <v>128</v>
      </c>
      <c r="G19" t="s" s="6">
        <v>129</v>
      </c>
      <c r="H19" t="s" s="6">
        <v>16</v>
      </c>
      <c r="I19" t="s" s="6">
        <v>130</v>
      </c>
    </row>
    <row r="20" ht="26.55" customHeight="1">
      <c r="A20" t="s" s="6">
        <v>131</v>
      </c>
      <c r="B20" t="s" s="6">
        <v>72</v>
      </c>
      <c r="C20" t="s" s="6">
        <v>132</v>
      </c>
      <c r="D20" t="s" s="6">
        <v>133</v>
      </c>
      <c r="E20" t="s" s="6">
        <v>134</v>
      </c>
      <c r="F20" t="s" s="6">
        <v>56</v>
      </c>
      <c r="G20" t="s" s="6">
        <v>135</v>
      </c>
      <c r="H20" t="s" s="6">
        <v>16</v>
      </c>
      <c r="I20" t="s" s="6">
        <v>136</v>
      </c>
    </row>
    <row r="21" ht="26.55" customHeight="1">
      <c r="A21" t="s" s="6">
        <v>137</v>
      </c>
      <c r="B21" t="s" s="6">
        <v>72</v>
      </c>
      <c r="C21" t="s" s="6">
        <v>138</v>
      </c>
      <c r="D21" t="s" s="6">
        <v>139</v>
      </c>
      <c r="E21" t="s" s="6">
        <v>140</v>
      </c>
      <c r="F21" t="s" s="6">
        <v>56</v>
      </c>
      <c r="G21" t="s" s="6">
        <v>141</v>
      </c>
      <c r="H21" t="s" s="6">
        <v>16</v>
      </c>
      <c r="I21" t="s" s="6">
        <v>142</v>
      </c>
    </row>
    <row r="22" ht="26.55" customHeight="1">
      <c r="A22" t="s" s="6">
        <v>143</v>
      </c>
      <c r="B22" t="s" s="6">
        <v>72</v>
      </c>
      <c r="C22" t="s" s="6">
        <v>144</v>
      </c>
      <c r="D22" t="s" s="6">
        <v>145</v>
      </c>
      <c r="E22" t="s" s="6">
        <v>146</v>
      </c>
      <c r="F22" t="s" s="6">
        <v>102</v>
      </c>
      <c r="G22" t="s" s="6">
        <v>147</v>
      </c>
      <c r="H22" t="s" s="6">
        <v>16</v>
      </c>
      <c r="I22" t="s" s="6">
        <v>148</v>
      </c>
    </row>
    <row r="23" ht="26.55" customHeight="1">
      <c r="A23" t="s" s="6">
        <v>149</v>
      </c>
      <c r="B23" t="s" s="6">
        <v>150</v>
      </c>
      <c r="C23" t="s" s="6">
        <v>151</v>
      </c>
      <c r="D23" t="s" s="6">
        <v>152</v>
      </c>
      <c r="E23" t="s" s="6">
        <v>153</v>
      </c>
      <c r="F23" t="s" s="6">
        <v>56</v>
      </c>
      <c r="G23" t="s" s="6">
        <v>154</v>
      </c>
      <c r="H23" t="s" s="6">
        <v>155</v>
      </c>
      <c r="I23" t="s" s="6">
        <v>156</v>
      </c>
    </row>
    <row r="24" ht="26.55" customHeight="1">
      <c r="A24" t="s" s="6">
        <v>157</v>
      </c>
      <c r="B24" t="s" s="6">
        <v>150</v>
      </c>
      <c r="C24" t="s" s="6">
        <v>158</v>
      </c>
      <c r="D24" t="s" s="6">
        <v>159</v>
      </c>
      <c r="E24" t="s" s="6">
        <v>160</v>
      </c>
      <c r="F24" t="s" s="6">
        <v>56</v>
      </c>
      <c r="G24" t="s" s="6">
        <v>161</v>
      </c>
      <c r="H24" t="s" s="6">
        <v>155</v>
      </c>
      <c r="I24" t="s" s="6">
        <v>162</v>
      </c>
    </row>
    <row r="25" ht="26.55" customHeight="1">
      <c r="A25" t="s" s="6">
        <v>163</v>
      </c>
      <c r="B25" t="s" s="6">
        <v>150</v>
      </c>
      <c r="C25" t="s" s="6">
        <v>164</v>
      </c>
      <c r="D25" t="s" s="6">
        <v>165</v>
      </c>
      <c r="E25" t="s" s="6">
        <v>166</v>
      </c>
      <c r="F25" t="s" s="6">
        <v>109</v>
      </c>
      <c r="G25" t="s" s="6">
        <v>167</v>
      </c>
      <c r="H25" t="s" s="6">
        <v>155</v>
      </c>
      <c r="I25" t="s" s="6">
        <v>168</v>
      </c>
    </row>
    <row r="26" ht="26.55" customHeight="1">
      <c r="A26" t="s" s="6">
        <v>169</v>
      </c>
      <c r="B26" t="s" s="6">
        <v>150</v>
      </c>
      <c r="C26" t="s" s="6">
        <v>170</v>
      </c>
      <c r="D26" t="s" s="6">
        <v>171</v>
      </c>
      <c r="E26" t="s" s="6">
        <v>172</v>
      </c>
      <c r="F26" t="s" s="6">
        <v>109</v>
      </c>
      <c r="G26" t="s" s="6">
        <v>173</v>
      </c>
      <c r="H26" t="s" s="6">
        <v>174</v>
      </c>
      <c r="I26" t="s" s="6">
        <v>175</v>
      </c>
    </row>
    <row r="27" ht="26.55" customHeight="1">
      <c r="A27" t="s" s="6">
        <v>176</v>
      </c>
      <c r="B27" t="s" s="6">
        <v>150</v>
      </c>
      <c r="C27" t="s" s="6">
        <v>177</v>
      </c>
      <c r="D27" t="s" s="6">
        <v>178</v>
      </c>
      <c r="E27" t="s" s="6">
        <v>179</v>
      </c>
      <c r="F27" t="s" s="6">
        <v>180</v>
      </c>
      <c r="G27" t="s" s="6">
        <v>181</v>
      </c>
      <c r="H27" t="s" s="6">
        <v>155</v>
      </c>
      <c r="I27" t="s" s="6">
        <v>182</v>
      </c>
    </row>
    <row r="28" ht="26.55" customHeight="1">
      <c r="A28" t="s" s="6">
        <v>183</v>
      </c>
      <c r="B28" t="s" s="6">
        <v>150</v>
      </c>
      <c r="C28" t="s" s="6">
        <v>184</v>
      </c>
      <c r="D28" t="s" s="6">
        <v>185</v>
      </c>
      <c r="E28" t="s" s="6">
        <v>186</v>
      </c>
      <c r="F28" t="s" s="6">
        <v>187</v>
      </c>
      <c r="G28" t="s" s="6">
        <v>188</v>
      </c>
      <c r="H28" t="s" s="6">
        <v>155</v>
      </c>
      <c r="I28" t="s" s="6">
        <v>189</v>
      </c>
    </row>
    <row r="29" ht="26.55" customHeight="1">
      <c r="A29" t="s" s="6">
        <v>190</v>
      </c>
      <c r="B29" t="s" s="6">
        <v>150</v>
      </c>
      <c r="C29" t="s" s="6">
        <v>191</v>
      </c>
      <c r="D29" t="s" s="6">
        <v>192</v>
      </c>
      <c r="E29" t="s" s="6">
        <v>193</v>
      </c>
      <c r="F29" t="s" s="6">
        <v>194</v>
      </c>
      <c r="G29" t="s" s="6">
        <v>195</v>
      </c>
      <c r="H29" t="s" s="6">
        <v>174</v>
      </c>
      <c r="I29" t="s" s="6">
        <v>196</v>
      </c>
    </row>
    <row r="30" ht="39.55" customHeight="1">
      <c r="A30" t="s" s="6">
        <v>197</v>
      </c>
      <c r="B30" t="s" s="6">
        <v>198</v>
      </c>
      <c r="C30" t="s" s="6">
        <v>199</v>
      </c>
      <c r="D30" t="s" s="6">
        <v>200</v>
      </c>
      <c r="E30" t="s" s="6">
        <v>201</v>
      </c>
      <c r="F30" t="s" s="6">
        <v>202</v>
      </c>
      <c r="G30" t="s" s="6">
        <v>203</v>
      </c>
      <c r="H30" t="s" s="6">
        <v>204</v>
      </c>
      <c r="I30" t="s" s="6">
        <v>205</v>
      </c>
    </row>
    <row r="31" ht="26.55" customHeight="1">
      <c r="A31" t="s" s="6">
        <v>206</v>
      </c>
      <c r="B31" t="s" s="6">
        <v>198</v>
      </c>
      <c r="C31" t="s" s="6">
        <v>207</v>
      </c>
      <c r="D31" t="s" s="6">
        <v>208</v>
      </c>
      <c r="E31" t="s" s="6">
        <v>209</v>
      </c>
      <c r="F31" t="s" s="6">
        <v>210</v>
      </c>
      <c r="G31" t="s" s="6">
        <v>211</v>
      </c>
      <c r="H31" t="s" s="6">
        <v>155</v>
      </c>
      <c r="I31" t="s" s="6">
        <v>212</v>
      </c>
    </row>
    <row r="32" ht="26.55" customHeight="1">
      <c r="A32" t="s" s="6">
        <v>213</v>
      </c>
      <c r="B32" t="s" s="6">
        <v>198</v>
      </c>
      <c r="C32" t="s" s="6">
        <v>214</v>
      </c>
      <c r="D32" t="s" s="6">
        <v>215</v>
      </c>
      <c r="E32" t="s" s="6">
        <v>216</v>
      </c>
      <c r="F32" t="s" s="6">
        <v>217</v>
      </c>
      <c r="G32" t="s" s="6">
        <v>218</v>
      </c>
      <c r="H32" t="s" s="6">
        <v>155</v>
      </c>
      <c r="I32" t="s" s="6">
        <v>219</v>
      </c>
    </row>
    <row r="33" ht="39.55" customHeight="1">
      <c r="A33" t="s" s="6">
        <v>220</v>
      </c>
      <c r="B33" t="s" s="6">
        <v>198</v>
      </c>
      <c r="C33" t="s" s="6">
        <v>221</v>
      </c>
      <c r="D33" t="s" s="6">
        <v>222</v>
      </c>
      <c r="E33" t="s" s="6">
        <v>223</v>
      </c>
      <c r="F33" t="s" s="6">
        <v>224</v>
      </c>
      <c r="G33" t="s" s="6">
        <v>225</v>
      </c>
      <c r="H33" t="s" s="6">
        <v>174</v>
      </c>
      <c r="I33" t="s" s="6">
        <v>226</v>
      </c>
    </row>
    <row r="34" ht="26.55" customHeight="1">
      <c r="A34" t="s" s="6">
        <v>227</v>
      </c>
      <c r="B34" t="s" s="6">
        <v>198</v>
      </c>
      <c r="C34" t="s" s="6">
        <v>228</v>
      </c>
      <c r="D34" t="s" s="6">
        <v>229</v>
      </c>
      <c r="E34" t="s" s="6">
        <v>216</v>
      </c>
      <c r="F34" t="s" s="6">
        <v>217</v>
      </c>
      <c r="G34" t="s" s="6">
        <v>230</v>
      </c>
      <c r="H34" t="s" s="6">
        <v>155</v>
      </c>
      <c r="I34" t="s" s="6">
        <v>219</v>
      </c>
    </row>
    <row r="35" ht="13.55" customHeight="1">
      <c r="A35" t="s" s="6">
        <v>231</v>
      </c>
      <c r="B35" t="s" s="6">
        <v>232</v>
      </c>
      <c r="C35" t="s" s="6">
        <v>233</v>
      </c>
      <c r="D35" t="s" s="6">
        <v>234</v>
      </c>
      <c r="E35" t="s" s="6">
        <v>235</v>
      </c>
      <c r="F35" t="s" s="6">
        <v>236</v>
      </c>
      <c r="G35" t="s" s="6">
        <v>237</v>
      </c>
      <c r="H35" t="s" s="6">
        <v>16</v>
      </c>
      <c r="I35" t="s" s="6">
        <v>238</v>
      </c>
    </row>
    <row r="36" ht="26.55" customHeight="1">
      <c r="A36" t="s" s="6">
        <v>239</v>
      </c>
      <c r="B36" t="s" s="6">
        <v>232</v>
      </c>
      <c r="C36" t="s" s="6">
        <v>240</v>
      </c>
      <c r="D36" t="s" s="6">
        <v>241</v>
      </c>
      <c r="E36" t="s" s="6">
        <v>242</v>
      </c>
      <c r="F36" t="s" s="6">
        <v>236</v>
      </c>
      <c r="G36" t="s" s="6">
        <v>243</v>
      </c>
      <c r="H36" t="s" s="6">
        <v>16</v>
      </c>
      <c r="I36" t="s" s="6">
        <v>244</v>
      </c>
    </row>
    <row r="37" ht="13.55" customHeight="1">
      <c r="A37" t="s" s="6">
        <v>245</v>
      </c>
      <c r="B37" t="s" s="6">
        <v>232</v>
      </c>
      <c r="C37" t="s" s="6">
        <v>246</v>
      </c>
      <c r="D37" t="s" s="6">
        <v>247</v>
      </c>
      <c r="E37" t="s" s="6">
        <v>248</v>
      </c>
      <c r="F37" t="s" s="6">
        <v>236</v>
      </c>
      <c r="G37" t="s" s="6">
        <v>249</v>
      </c>
      <c r="H37" t="s" s="6">
        <v>16</v>
      </c>
      <c r="I37" t="s" s="6">
        <v>250</v>
      </c>
    </row>
    <row r="38" ht="39.55" customHeight="1">
      <c r="A38" t="s" s="6">
        <v>251</v>
      </c>
      <c r="B38" t="s" s="6">
        <v>232</v>
      </c>
      <c r="C38" t="s" s="6">
        <v>252</v>
      </c>
      <c r="D38" t="s" s="6">
        <v>253</v>
      </c>
      <c r="E38" t="s" s="6">
        <v>254</v>
      </c>
      <c r="F38" t="s" s="6">
        <v>255</v>
      </c>
      <c r="G38" t="s" s="6">
        <v>256</v>
      </c>
      <c r="H38" t="s" s="6">
        <v>16</v>
      </c>
      <c r="I38" t="s" s="6">
        <v>257</v>
      </c>
    </row>
    <row r="39" ht="26.55" customHeight="1">
      <c r="A39" t="s" s="6">
        <v>258</v>
      </c>
      <c r="B39" t="s" s="6">
        <v>232</v>
      </c>
      <c r="C39" t="s" s="6">
        <v>259</v>
      </c>
      <c r="D39" t="s" s="6">
        <v>260</v>
      </c>
      <c r="E39" t="s" s="6">
        <v>261</v>
      </c>
      <c r="F39" t="s" s="6">
        <v>255</v>
      </c>
      <c r="G39" t="s" s="6">
        <v>262</v>
      </c>
      <c r="H39" t="s" s="6">
        <v>16</v>
      </c>
      <c r="I39" t="s" s="6">
        <v>263</v>
      </c>
    </row>
    <row r="40" ht="52.55" customHeight="1">
      <c r="A40" t="s" s="6">
        <v>264</v>
      </c>
      <c r="B40" t="s" s="6">
        <v>265</v>
      </c>
      <c r="C40" t="s" s="6">
        <v>266</v>
      </c>
      <c r="D40" t="s" s="6">
        <v>267</v>
      </c>
      <c r="E40" t="s" s="6">
        <v>268</v>
      </c>
      <c r="F40" t="s" s="6">
        <v>56</v>
      </c>
      <c r="G40" t="s" s="6">
        <v>269</v>
      </c>
      <c r="H40" t="s" s="6">
        <v>174</v>
      </c>
      <c r="I40" t="s" s="6">
        <v>270</v>
      </c>
    </row>
    <row r="41" ht="26.55" customHeight="1">
      <c r="A41" t="s" s="6">
        <v>271</v>
      </c>
      <c r="B41" t="s" s="6">
        <v>265</v>
      </c>
      <c r="C41" t="s" s="6">
        <v>272</v>
      </c>
      <c r="D41" t="s" s="6">
        <v>273</v>
      </c>
      <c r="E41" t="s" s="6">
        <v>274</v>
      </c>
      <c r="F41" t="s" s="6">
        <v>56</v>
      </c>
      <c r="G41" t="s" s="6">
        <v>275</v>
      </c>
      <c r="H41" t="s" s="6">
        <v>174</v>
      </c>
      <c r="I41" t="s" s="6">
        <v>276</v>
      </c>
    </row>
  </sheetData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G13"/>
  <sheetViews>
    <sheetView workbookViewId="0" showGridLines="0" defaultGridColor="1"/>
  </sheetViews>
  <sheetFormatPr defaultColWidth="8.66667" defaultRowHeight="15" customHeight="1" outlineLevelRow="0" outlineLevelCol="0"/>
  <cols>
    <col min="1" max="1" width="6" style="7" customWidth="1"/>
    <col min="2" max="2" width="12" style="7" customWidth="1"/>
    <col min="3" max="3" width="42" style="7" customWidth="1"/>
    <col min="4" max="4" width="20" style="7" customWidth="1"/>
    <col min="5" max="5" width="32" style="7" customWidth="1"/>
    <col min="6" max="6" width="30" style="7" customWidth="1"/>
    <col min="7" max="7" width="12" style="7" customWidth="1"/>
    <col min="8" max="16384" width="8.67188" style="7" customWidth="1"/>
  </cols>
  <sheetData>
    <row r="1" ht="15" customHeight="1">
      <c r="A1" t="s" s="2">
        <v>277</v>
      </c>
      <c r="B1" t="s" s="3">
        <v>278</v>
      </c>
      <c r="C1" t="s" s="3">
        <v>279</v>
      </c>
      <c r="D1" t="s" s="3">
        <v>280</v>
      </c>
      <c r="E1" t="s" s="3">
        <v>281</v>
      </c>
      <c r="F1" t="s" s="3">
        <v>282</v>
      </c>
      <c r="G1" t="s" s="4">
        <v>283</v>
      </c>
    </row>
    <row r="2" ht="13.55" customHeight="1">
      <c r="A2" s="8">
        <v>1</v>
      </c>
      <c r="B2" s="9">
        <v>41373</v>
      </c>
      <c r="C2" t="s" s="10">
        <v>284</v>
      </c>
      <c r="D2" t="s" s="10">
        <v>285</v>
      </c>
      <c r="E2" t="s" s="10">
        <v>14</v>
      </c>
      <c r="F2" s="11"/>
      <c r="G2" t="s" s="10">
        <v>286</v>
      </c>
    </row>
    <row r="3" ht="13.55" customHeight="1">
      <c r="A3" s="12">
        <v>2</v>
      </c>
      <c r="B3" s="13">
        <v>43808</v>
      </c>
      <c r="C3" t="s" s="14">
        <v>287</v>
      </c>
      <c r="D3" t="s" s="14">
        <v>288</v>
      </c>
      <c r="E3" t="s" s="14">
        <v>289</v>
      </c>
      <c r="F3" s="15">
        <f>B3-B2</f>
        <v>2435</v>
      </c>
      <c r="G3" t="s" s="14">
        <v>290</v>
      </c>
    </row>
    <row r="4" ht="13.55" customHeight="1">
      <c r="A4" s="12">
        <v>3</v>
      </c>
      <c r="B4" s="13">
        <v>44182</v>
      </c>
      <c r="C4" t="s" s="14">
        <v>291</v>
      </c>
      <c r="D4" t="s" s="14">
        <v>288</v>
      </c>
      <c r="E4" t="s" s="14">
        <v>289</v>
      </c>
      <c r="F4" s="15">
        <f>B4-B3</f>
        <v>374</v>
      </c>
      <c r="G4" t="s" s="14">
        <v>290</v>
      </c>
    </row>
    <row r="5" ht="13.55" customHeight="1">
      <c r="A5" s="12">
        <v>4</v>
      </c>
      <c r="B5" s="13">
        <v>44202</v>
      </c>
      <c r="C5" t="s" s="14">
        <v>292</v>
      </c>
      <c r="D5" t="s" s="14">
        <v>285</v>
      </c>
      <c r="E5" t="s" s="14">
        <v>95</v>
      </c>
      <c r="F5" s="15">
        <f>B5-B4</f>
        <v>20</v>
      </c>
      <c r="G5" t="s" s="14">
        <v>286</v>
      </c>
    </row>
    <row r="6" ht="13.55" customHeight="1">
      <c r="A6" s="12">
        <v>5</v>
      </c>
      <c r="B6" s="13">
        <v>45352</v>
      </c>
      <c r="C6" t="s" s="14">
        <v>293</v>
      </c>
      <c r="D6" t="s" s="14">
        <v>294</v>
      </c>
      <c r="E6" t="s" s="14">
        <v>95</v>
      </c>
      <c r="F6" s="15">
        <f>B6-B5</f>
        <v>1150</v>
      </c>
      <c r="G6" t="s" s="14">
        <v>286</v>
      </c>
    </row>
    <row r="7" ht="13.55" customHeight="1">
      <c r="A7" s="12">
        <v>6</v>
      </c>
      <c r="B7" s="13">
        <v>45481</v>
      </c>
      <c r="C7" t="s" s="14">
        <v>295</v>
      </c>
      <c r="D7" t="s" s="14">
        <v>285</v>
      </c>
      <c r="E7" t="s" s="14">
        <v>128</v>
      </c>
      <c r="F7" s="15">
        <f>B7-B6</f>
        <v>129</v>
      </c>
      <c r="G7" t="s" s="14">
        <v>286</v>
      </c>
    </row>
    <row r="8" ht="13.55" customHeight="1">
      <c r="A8" s="12">
        <v>7</v>
      </c>
      <c r="B8" s="13">
        <v>45510</v>
      </c>
      <c r="C8" t="s" s="14">
        <v>296</v>
      </c>
      <c r="D8" t="s" s="14">
        <v>288</v>
      </c>
      <c r="E8" t="s" s="14">
        <v>128</v>
      </c>
      <c r="F8" s="15">
        <f>B8-B7</f>
        <v>29</v>
      </c>
      <c r="G8" t="s" s="14">
        <v>286</v>
      </c>
    </row>
    <row r="9" ht="13.55" customHeight="1">
      <c r="A9" s="12">
        <v>8</v>
      </c>
      <c r="B9" s="13">
        <v>45729</v>
      </c>
      <c r="C9" t="s" s="14">
        <v>297</v>
      </c>
      <c r="D9" t="s" s="14">
        <v>294</v>
      </c>
      <c r="E9" t="s" s="14">
        <v>95</v>
      </c>
      <c r="F9" s="15">
        <f>B9-B8</f>
        <v>219</v>
      </c>
      <c r="G9" t="s" s="14">
        <v>286</v>
      </c>
    </row>
    <row r="10" ht="13.55" customHeight="1">
      <c r="A10" s="12">
        <v>9</v>
      </c>
      <c r="B10" s="13">
        <v>46198</v>
      </c>
      <c r="C10" t="s" s="14">
        <v>298</v>
      </c>
      <c r="D10" t="s" s="14">
        <v>288</v>
      </c>
      <c r="E10" t="s" s="14">
        <v>255</v>
      </c>
      <c r="F10" s="15">
        <f>B10-B9</f>
        <v>469</v>
      </c>
      <c r="G10" t="s" s="14">
        <v>290</v>
      </c>
    </row>
    <row r="11" ht="13.55" customHeight="1">
      <c r="A11" s="12">
        <v>10</v>
      </c>
      <c r="B11" s="13">
        <v>46205</v>
      </c>
      <c r="C11" t="s" s="14">
        <v>299</v>
      </c>
      <c r="D11" t="s" s="14">
        <v>288</v>
      </c>
      <c r="E11" t="s" s="14">
        <v>255</v>
      </c>
      <c r="F11" s="15">
        <f>B11-B10</f>
        <v>7</v>
      </c>
      <c r="G11" t="s" s="14">
        <v>290</v>
      </c>
    </row>
    <row r="12" ht="13.55" customHeight="1">
      <c r="A12" s="15"/>
      <c r="B12" s="15"/>
      <c r="C12" s="15"/>
      <c r="D12" s="15"/>
      <c r="E12" s="15"/>
      <c r="F12" s="15"/>
      <c r="G12" s="15"/>
    </row>
    <row r="13" ht="13.55" customHeight="1">
      <c r="A13" s="15"/>
      <c r="B13" t="s" s="14">
        <v>300</v>
      </c>
      <c r="C13" s="15"/>
      <c r="D13" s="15"/>
      <c r="E13" s="15"/>
      <c r="F13" s="15"/>
      <c r="G13" s="15"/>
    </row>
  </sheetData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36"/>
  <sheetViews>
    <sheetView workbookViewId="0" showGridLines="0" defaultGridColor="1"/>
  </sheetViews>
  <sheetFormatPr defaultColWidth="8.66667" defaultRowHeight="15" customHeight="1" outlineLevelRow="0" outlineLevelCol="0"/>
  <cols>
    <col min="1" max="1" width="24" style="16" customWidth="1"/>
    <col min="2" max="2" width="12" style="16" customWidth="1"/>
    <col min="3" max="3" width="56" style="16" customWidth="1"/>
    <col min="4" max="4" width="12" style="16" customWidth="1"/>
    <col min="5" max="5" width="60" style="16" customWidth="1"/>
    <col min="6" max="6" width="14" style="16" customWidth="1"/>
    <col min="7" max="16384" width="8.67188" style="16" customWidth="1"/>
  </cols>
  <sheetData>
    <row r="1" ht="15" customHeight="1">
      <c r="A1" t="s" s="2">
        <v>301</v>
      </c>
      <c r="B1" t="s" s="3">
        <v>302</v>
      </c>
      <c r="C1" t="s" s="3">
        <v>303</v>
      </c>
      <c r="D1" t="s" s="3">
        <v>304</v>
      </c>
      <c r="E1" t="s" s="3">
        <v>305</v>
      </c>
      <c r="F1" t="s" s="4">
        <v>306</v>
      </c>
    </row>
    <row r="2" ht="13.55" customHeight="1">
      <c r="A2" t="s" s="10">
        <v>307</v>
      </c>
      <c r="B2" s="9">
        <v>45475</v>
      </c>
      <c r="C2" t="s" s="10">
        <v>308</v>
      </c>
      <c r="D2" s="9">
        <v>45481</v>
      </c>
      <c r="E2" t="s" s="10">
        <v>309</v>
      </c>
      <c r="F2" s="17">
        <f>D2-B2</f>
        <v>6</v>
      </c>
    </row>
    <row r="3" ht="13.55" customHeight="1">
      <c r="A3" t="s" s="14">
        <v>307</v>
      </c>
      <c r="B3" s="13">
        <v>45475</v>
      </c>
      <c r="C3" t="s" s="14">
        <v>308</v>
      </c>
      <c r="D3" s="13">
        <v>45510</v>
      </c>
      <c r="E3" t="s" s="14">
        <v>310</v>
      </c>
      <c r="F3" s="18">
        <f>D3-B3</f>
        <v>35</v>
      </c>
    </row>
    <row r="4" ht="13.55" customHeight="1">
      <c r="A4" t="s" s="14">
        <v>307</v>
      </c>
      <c r="B4" s="13">
        <v>45481</v>
      </c>
      <c r="C4" t="s" s="14">
        <v>309</v>
      </c>
      <c r="D4" s="13">
        <v>45510</v>
      </c>
      <c r="E4" t="s" s="14">
        <v>310</v>
      </c>
      <c r="F4" s="18">
        <f>D4-B4</f>
        <v>29</v>
      </c>
    </row>
    <row r="5" ht="13.55" customHeight="1">
      <c r="A5" t="s" s="14">
        <v>307</v>
      </c>
      <c r="B5" s="13">
        <v>45352</v>
      </c>
      <c r="C5" t="s" s="14">
        <v>311</v>
      </c>
      <c r="D5" s="13">
        <v>45481</v>
      </c>
      <c r="E5" t="s" s="14">
        <v>309</v>
      </c>
      <c r="F5" s="18">
        <f>D5-B5</f>
        <v>129</v>
      </c>
    </row>
    <row r="6" ht="13.55" customHeight="1">
      <c r="A6" t="s" s="14">
        <v>307</v>
      </c>
      <c r="B6" s="13">
        <v>45352</v>
      </c>
      <c r="C6" t="s" s="14">
        <v>311</v>
      </c>
      <c r="D6" s="13">
        <v>45510</v>
      </c>
      <c r="E6" t="s" s="14">
        <v>310</v>
      </c>
      <c r="F6" s="18">
        <f>D6-B6</f>
        <v>158</v>
      </c>
    </row>
    <row r="7" ht="13.55" customHeight="1">
      <c r="A7" t="s" s="14">
        <v>312</v>
      </c>
      <c r="B7" s="13">
        <v>45454</v>
      </c>
      <c r="C7" t="s" s="14">
        <v>313</v>
      </c>
      <c r="D7" s="13">
        <v>45460</v>
      </c>
      <c r="E7" t="s" s="14">
        <v>314</v>
      </c>
      <c r="F7" s="18">
        <f>D7-B7</f>
        <v>6</v>
      </c>
    </row>
    <row r="8" ht="13.55" customHeight="1">
      <c r="A8" t="s" s="14">
        <v>312</v>
      </c>
      <c r="B8" s="13">
        <v>45454</v>
      </c>
      <c r="C8" t="s" s="14">
        <v>315</v>
      </c>
      <c r="D8" s="13">
        <v>45475</v>
      </c>
      <c r="E8" t="s" s="14">
        <v>308</v>
      </c>
      <c r="F8" s="18">
        <f>D8-B8</f>
        <v>21</v>
      </c>
    </row>
    <row r="9" ht="13.55" customHeight="1">
      <c r="A9" t="s" s="14">
        <v>312</v>
      </c>
      <c r="B9" s="13">
        <v>45460</v>
      </c>
      <c r="C9" t="s" s="14">
        <v>314</v>
      </c>
      <c r="D9" s="13">
        <v>45475</v>
      </c>
      <c r="E9" t="s" s="14">
        <v>308</v>
      </c>
      <c r="F9" s="18">
        <f>D9-B9</f>
        <v>15</v>
      </c>
    </row>
    <row r="10" ht="13.55" customHeight="1">
      <c r="A10" t="s" s="14">
        <v>312</v>
      </c>
      <c r="B10" s="13">
        <v>45454</v>
      </c>
      <c r="C10" t="s" s="14">
        <v>315</v>
      </c>
      <c r="D10" s="13">
        <v>45481</v>
      </c>
      <c r="E10" t="s" s="14">
        <v>309</v>
      </c>
      <c r="F10" s="18">
        <f>D10-B10</f>
        <v>27</v>
      </c>
    </row>
    <row r="11" ht="13.55" customHeight="1">
      <c r="A11" t="s" s="14">
        <v>312</v>
      </c>
      <c r="B11" s="13">
        <v>45460</v>
      </c>
      <c r="C11" t="s" s="14">
        <v>314</v>
      </c>
      <c r="D11" s="13">
        <v>45510</v>
      </c>
      <c r="E11" t="s" s="14">
        <v>310</v>
      </c>
      <c r="F11" s="18">
        <f>D11-B11</f>
        <v>50</v>
      </c>
    </row>
    <row r="12" ht="13.55" customHeight="1">
      <c r="A12" t="s" s="14">
        <v>316</v>
      </c>
      <c r="B12" s="13">
        <v>45481</v>
      </c>
      <c r="C12" t="s" s="14">
        <v>309</v>
      </c>
      <c r="D12" s="13">
        <v>45485</v>
      </c>
      <c r="E12" t="s" s="14">
        <v>317</v>
      </c>
      <c r="F12" s="18">
        <f>D12-B12</f>
        <v>4</v>
      </c>
    </row>
    <row r="13" ht="13.55" customHeight="1">
      <c r="A13" t="s" s="14">
        <v>316</v>
      </c>
      <c r="B13" s="13">
        <v>45510</v>
      </c>
      <c r="C13" t="s" s="14">
        <v>310</v>
      </c>
      <c r="D13" s="13">
        <v>45516</v>
      </c>
      <c r="E13" t="s" s="14">
        <v>317</v>
      </c>
      <c r="F13" s="18">
        <f>D13-B13</f>
        <v>6</v>
      </c>
    </row>
    <row r="14" ht="13.55" customHeight="1">
      <c r="A14" t="s" s="14">
        <v>318</v>
      </c>
      <c r="B14" s="13">
        <v>45414</v>
      </c>
      <c r="C14" t="s" s="14">
        <v>319</v>
      </c>
      <c r="D14" s="13">
        <v>45481</v>
      </c>
      <c r="E14" t="s" s="14">
        <v>309</v>
      </c>
      <c r="F14" s="18">
        <f>D14-B14</f>
        <v>67</v>
      </c>
    </row>
    <row r="15" ht="13.55" customHeight="1">
      <c r="A15" t="s" s="14">
        <v>318</v>
      </c>
      <c r="B15" s="13">
        <v>45414</v>
      </c>
      <c r="C15" t="s" s="14">
        <v>319</v>
      </c>
      <c r="D15" s="13">
        <v>45510</v>
      </c>
      <c r="E15" t="s" s="14">
        <v>310</v>
      </c>
      <c r="F15" s="18">
        <f>D15-B15</f>
        <v>96</v>
      </c>
    </row>
    <row r="16" ht="13.55" customHeight="1">
      <c r="A16" t="s" s="14">
        <v>318</v>
      </c>
      <c r="B16" s="13">
        <v>45448</v>
      </c>
      <c r="C16" t="s" s="14">
        <v>320</v>
      </c>
      <c r="D16" s="13">
        <v>45481</v>
      </c>
      <c r="E16" t="s" s="14">
        <v>309</v>
      </c>
      <c r="F16" s="18">
        <f>D16-B16</f>
        <v>33</v>
      </c>
    </row>
    <row r="17" ht="13.55" customHeight="1">
      <c r="A17" t="s" s="14">
        <v>318</v>
      </c>
      <c r="B17" s="13">
        <v>45448</v>
      </c>
      <c r="C17" t="s" s="14">
        <v>320</v>
      </c>
      <c r="D17" s="13">
        <v>45510</v>
      </c>
      <c r="E17" t="s" s="14">
        <v>310</v>
      </c>
      <c r="F17" s="18">
        <f>D17-B17</f>
        <v>62</v>
      </c>
    </row>
    <row r="18" ht="13.55" customHeight="1">
      <c r="A18" t="s" s="14">
        <v>321</v>
      </c>
      <c r="B18" s="13">
        <v>45510</v>
      </c>
      <c r="C18" t="s" s="14">
        <v>310</v>
      </c>
      <c r="D18" s="13">
        <v>45576</v>
      </c>
      <c r="E18" t="s" s="14">
        <v>322</v>
      </c>
      <c r="F18" s="18">
        <f>D18-B18</f>
        <v>66</v>
      </c>
    </row>
    <row r="19" ht="13.55" customHeight="1">
      <c r="A19" t="s" s="14">
        <v>321</v>
      </c>
      <c r="B19" s="13">
        <v>45576</v>
      </c>
      <c r="C19" t="s" s="14">
        <v>323</v>
      </c>
      <c r="D19" s="13">
        <v>45582</v>
      </c>
      <c r="E19" t="s" s="14">
        <v>324</v>
      </c>
      <c r="F19" s="18">
        <f>D19-B19</f>
        <v>6</v>
      </c>
    </row>
    <row r="20" ht="13.55" customHeight="1">
      <c r="A20" t="s" s="14">
        <v>321</v>
      </c>
      <c r="B20" s="13">
        <v>45510</v>
      </c>
      <c r="C20" t="s" s="14">
        <v>310</v>
      </c>
      <c r="D20" s="13">
        <v>45582</v>
      </c>
      <c r="E20" t="s" s="14">
        <v>325</v>
      </c>
      <c r="F20" s="18">
        <f>D20-B20</f>
        <v>72</v>
      </c>
    </row>
    <row r="21" ht="13.55" customHeight="1">
      <c r="A21" t="s" s="14">
        <v>321</v>
      </c>
      <c r="B21" s="13">
        <v>45604</v>
      </c>
      <c r="C21" t="s" s="14">
        <v>81</v>
      </c>
      <c r="D21" s="13">
        <v>45649</v>
      </c>
      <c r="E21" t="s" s="14">
        <v>326</v>
      </c>
      <c r="F21" s="18">
        <f>D21-B21</f>
        <v>45</v>
      </c>
    </row>
    <row r="22" ht="13.55" customHeight="1">
      <c r="A22" t="s" s="14">
        <v>321</v>
      </c>
      <c r="B22" s="13">
        <v>45582</v>
      </c>
      <c r="C22" t="s" s="14">
        <v>324</v>
      </c>
      <c r="D22" s="13">
        <v>45649</v>
      </c>
      <c r="E22" t="s" s="14">
        <v>327</v>
      </c>
      <c r="F22" s="18">
        <f>D22-B22</f>
        <v>67</v>
      </c>
    </row>
    <row r="23" ht="13.55" customHeight="1">
      <c r="A23" t="s" s="14">
        <v>321</v>
      </c>
      <c r="B23" s="13">
        <v>45649</v>
      </c>
      <c r="C23" t="s" s="14">
        <v>327</v>
      </c>
      <c r="D23" s="13">
        <v>45653</v>
      </c>
      <c r="E23" t="s" s="14">
        <v>328</v>
      </c>
      <c r="F23" s="18">
        <f>D23-B23</f>
        <v>4</v>
      </c>
    </row>
    <row r="24" ht="13.55" customHeight="1">
      <c r="A24" t="s" s="14">
        <v>329</v>
      </c>
      <c r="B24" s="13">
        <v>45653</v>
      </c>
      <c r="C24" t="s" s="14">
        <v>330</v>
      </c>
      <c r="D24" s="13">
        <v>45674</v>
      </c>
      <c r="E24" t="s" s="14">
        <v>331</v>
      </c>
      <c r="F24" s="18">
        <f>D24-B24</f>
        <v>21</v>
      </c>
    </row>
    <row r="25" ht="13.55" customHeight="1">
      <c r="A25" t="s" s="14">
        <v>332</v>
      </c>
      <c r="B25" s="13">
        <v>45957</v>
      </c>
      <c r="C25" t="s" s="14">
        <v>333</v>
      </c>
      <c r="D25" s="13">
        <v>45983</v>
      </c>
      <c r="E25" t="s" s="14">
        <v>334</v>
      </c>
      <c r="F25" s="18">
        <f>D25-B25</f>
        <v>26</v>
      </c>
    </row>
    <row r="26" ht="13.55" customHeight="1">
      <c r="A26" t="s" s="14">
        <v>332</v>
      </c>
      <c r="B26" s="13">
        <v>45957</v>
      </c>
      <c r="C26" t="s" s="14">
        <v>335</v>
      </c>
      <c r="D26" s="13">
        <v>45999</v>
      </c>
      <c r="E26" t="s" s="14">
        <v>336</v>
      </c>
      <c r="F26" s="18">
        <f>D26-B26</f>
        <v>42</v>
      </c>
    </row>
    <row r="27" ht="13.55" customHeight="1">
      <c r="A27" t="s" s="14">
        <v>332</v>
      </c>
      <c r="B27" s="13">
        <v>45957</v>
      </c>
      <c r="C27" t="s" s="14">
        <v>335</v>
      </c>
      <c r="D27" s="13">
        <v>46080</v>
      </c>
      <c r="E27" t="s" s="14">
        <v>337</v>
      </c>
      <c r="F27" s="18">
        <f>D27-B27</f>
        <v>123</v>
      </c>
    </row>
    <row r="28" ht="13.55" customHeight="1">
      <c r="A28" t="s" s="14">
        <v>332</v>
      </c>
      <c r="B28" s="13">
        <v>45957</v>
      </c>
      <c r="C28" t="s" s="14">
        <v>335</v>
      </c>
      <c r="D28" s="13">
        <v>46157</v>
      </c>
      <c r="E28" t="s" s="14">
        <v>338</v>
      </c>
      <c r="F28" s="18">
        <f>D28-B28</f>
        <v>200</v>
      </c>
    </row>
    <row r="29" ht="13.55" customHeight="1">
      <c r="A29" t="s" s="14">
        <v>332</v>
      </c>
      <c r="B29" s="13">
        <v>45957</v>
      </c>
      <c r="C29" t="s" s="14">
        <v>335</v>
      </c>
      <c r="D29" s="13">
        <v>46217</v>
      </c>
      <c r="E29" t="s" s="14">
        <v>87</v>
      </c>
      <c r="F29" s="18">
        <f>D29-B29</f>
        <v>260</v>
      </c>
    </row>
    <row r="30" ht="13.55" customHeight="1">
      <c r="A30" t="s" s="14">
        <v>332</v>
      </c>
      <c r="B30" s="13">
        <v>45996</v>
      </c>
      <c r="C30" t="s" s="14">
        <v>339</v>
      </c>
      <c r="D30" s="13">
        <v>45999</v>
      </c>
      <c r="E30" t="s" s="14">
        <v>340</v>
      </c>
      <c r="F30" s="18">
        <f>D30-B30</f>
        <v>3</v>
      </c>
    </row>
    <row r="31" ht="13.55" customHeight="1">
      <c r="A31" t="s" s="14">
        <v>332</v>
      </c>
      <c r="B31" s="13">
        <v>45996</v>
      </c>
      <c r="C31" t="s" s="14">
        <v>339</v>
      </c>
      <c r="D31" s="13">
        <v>46024</v>
      </c>
      <c r="E31" t="s" s="14">
        <v>341</v>
      </c>
      <c r="F31" s="18">
        <f>D31-B31</f>
        <v>28</v>
      </c>
    </row>
    <row r="32" ht="13.55" customHeight="1">
      <c r="A32" t="s" s="14">
        <v>332</v>
      </c>
      <c r="B32" s="13">
        <v>46193</v>
      </c>
      <c r="C32" t="s" s="14">
        <v>342</v>
      </c>
      <c r="D32" s="13">
        <v>46198</v>
      </c>
      <c r="E32" t="s" s="14">
        <v>343</v>
      </c>
      <c r="F32" s="18">
        <f>D32-B32</f>
        <v>5</v>
      </c>
    </row>
    <row r="33" ht="13.55" customHeight="1">
      <c r="A33" t="s" s="14">
        <v>332</v>
      </c>
      <c r="B33" s="13">
        <v>46193</v>
      </c>
      <c r="C33" t="s" s="14">
        <v>342</v>
      </c>
      <c r="D33" s="13">
        <v>46199</v>
      </c>
      <c r="E33" t="s" s="14">
        <v>344</v>
      </c>
      <c r="F33" s="18">
        <f>D33-B33</f>
        <v>6</v>
      </c>
    </row>
    <row r="34" ht="13.55" customHeight="1">
      <c r="A34" t="s" s="14">
        <v>332</v>
      </c>
      <c r="B34" s="13">
        <v>45481</v>
      </c>
      <c r="C34" t="s" s="14">
        <v>309</v>
      </c>
      <c r="D34" s="13">
        <v>46198</v>
      </c>
      <c r="E34" t="s" s="14">
        <v>345</v>
      </c>
      <c r="F34" s="18">
        <f>D34-B34</f>
        <v>717</v>
      </c>
    </row>
    <row r="35" ht="13.55" customHeight="1">
      <c r="A35" s="15"/>
      <c r="B35" s="15"/>
      <c r="C35" s="15"/>
      <c r="D35" s="15"/>
      <c r="E35" s="15"/>
      <c r="F35" s="15"/>
    </row>
    <row r="36" ht="13.55" customHeight="1">
      <c r="A36" t="s" s="14">
        <v>346</v>
      </c>
      <c r="B36" s="15"/>
      <c r="C36" s="15"/>
      <c r="D36" s="15"/>
      <c r="E36" s="15"/>
      <c r="F36" s="15"/>
    </row>
  </sheetData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